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G6" i="1"/>
  <c r="G10" i="1"/>
  <c r="G13" i="1" s="1"/>
  <c r="F6" i="1"/>
  <c r="F10" i="1" s="1"/>
  <c r="E6" i="1"/>
  <c r="E10" i="1" s="1"/>
  <c r="E13" i="1" s="1"/>
  <c r="L10" i="1" l="1"/>
  <c r="H13" i="1"/>
  <c r="L13" i="1" s="1"/>
  <c r="F13" i="1"/>
  <c r="K13" i="1" s="1"/>
  <c r="K10" i="1"/>
  <c r="D7" i="1"/>
</calcChain>
</file>

<file path=xl/sharedStrings.xml><?xml version="1.0" encoding="utf-8"?>
<sst xmlns="http://schemas.openxmlformats.org/spreadsheetml/2006/main" count="73" uniqueCount="50">
  <si>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</si>
  <si>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</si>
  <si>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</si>
  <si>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</si>
  <si>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</si>
  <si>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</si>
  <si>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</si>
  <si>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</si>
  <si>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</si>
  <si>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</si>
  <si>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</si>
  <si>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</si>
  <si>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</si>
  <si>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</si>
  <si>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</si>
  <si>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</si>
  <si>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</si>
  <si>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</si>
  <si>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</si>
  <si>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</si>
  <si>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</si>
  <si>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</si>
  <si>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</si>
  <si>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</si>
  <si>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</si>
  <si>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</si>
  <si>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</si>
  <si>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</si>
  <si>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</si>
  <si>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</si>
  <si>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</si>
  <si>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</si>
  <si>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</si>
  <si>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Sisko Lietola</t>
  </si>
  <si>
    <t>8.</t>
  </si>
  <si>
    <t>PT</t>
  </si>
  <si>
    <t>9.</t>
  </si>
  <si>
    <t>uusinta</t>
  </si>
  <si>
    <t>PT = Pallo-Toverit, Helsinki  (1922)</t>
  </si>
  <si>
    <t>URA SM-SARJASSA</t>
  </si>
  <si>
    <t>MESTARUUSSARJA</t>
  </si>
  <si>
    <t>ENSIMMÄISET</t>
  </si>
  <si>
    <t>Ottelu</t>
  </si>
  <si>
    <t>1.  ottelu</t>
  </si>
  <si>
    <t>Lyöty juoksu</t>
  </si>
  <si>
    <t>Tuotu juoksu</t>
  </si>
  <si>
    <t>Kunnari</t>
  </si>
  <si>
    <t>08.08. 1970  Lippo - PT  6-4</t>
  </si>
  <si>
    <t>4.  ottelu</t>
  </si>
  <si>
    <t>25.07. 1971  Kiri - PT  19-7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</si>
</sst>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34</v>
      </c>
      <c r="D4" s="62" t="s">
        <v>35</v>
      </c>
      <c r="E4" s="63">
        <v>2</v>
      </c>
      <c r="F4" s="27">
        <v>0</v>
      </c>
      <c r="G4" s="27">
        <v>0</v>
      </c>
      <c r="H4" s="27">
        <v>1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1971</v>
      </c>
      <c r="C5" s="27" t="s">
        <v>36</v>
      </c>
      <c r="D5" s="62" t="s">
        <v>35</v>
      </c>
      <c r="E5" s="63">
        <v>4</v>
      </c>
      <c r="F5" s="27">
        <v>1</v>
      </c>
      <c r="G5" s="27">
        <v>0</v>
      </c>
      <c r="H5" s="27">
        <v>3</v>
      </c>
      <c r="I5" s="64"/>
      <c r="J5" s="64"/>
      <c r="K5" s="64"/>
      <c r="L5" s="64"/>
      <c r="M5" s="64"/>
      <c r="N5" s="64"/>
      <c r="O5" s="37" t="e">
        <f>PRODUCT(I5/N5)</f>
        <v>#DIV/0!</v>
      </c>
      <c r="P5" s="27"/>
      <c r="Q5" s="27"/>
      <c r="R5" s="27"/>
      <c r="S5" s="27"/>
      <c r="T5" s="27"/>
      <c r="U5" s="28">
        <v>1</v>
      </c>
      <c r="V5" s="28">
        <v>0</v>
      </c>
      <c r="W5" s="28">
        <v>0</v>
      </c>
      <c r="X5" s="28">
        <v>0</v>
      </c>
      <c r="Y5" s="28"/>
      <c r="Z5" s="27"/>
      <c r="AA5" s="27"/>
      <c r="AB5" s="27"/>
      <c r="AC5" s="27"/>
      <c r="AD5" s="27"/>
      <c r="AE5" s="27"/>
      <c r="AF5" s="65" t="s">
        <v>37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6</v>
      </c>
      <c r="F6" s="19">
        <f>SUM(F4:F5)</f>
        <v>1</v>
      </c>
      <c r="G6" s="19">
        <f>SUM(G4:G5)</f>
        <v>0</v>
      </c>
      <c r="H6" s="19">
        <f>SUM(H4:H5)</f>
        <v>4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1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10.333333333333334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41</v>
      </c>
      <c r="Q9" s="13"/>
      <c r="R9" s="13"/>
      <c r="S9" s="13"/>
      <c r="T9" s="66"/>
      <c r="U9" s="66"/>
      <c r="V9" s="66"/>
      <c r="W9" s="66"/>
      <c r="X9" s="66"/>
      <c r="Y9" s="13"/>
      <c r="Z9" s="13"/>
      <c r="AA9" s="13"/>
      <c r="AB9" s="12"/>
      <c r="AC9" s="13"/>
      <c r="AD9" s="13"/>
      <c r="AE9" s="13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6</v>
      </c>
      <c r="F10" s="27">
        <f>PRODUCT(F6)</f>
        <v>1</v>
      </c>
      <c r="G10" s="27">
        <f>PRODUCT(G6)</f>
        <v>0</v>
      </c>
      <c r="H10" s="27">
        <f>PRODUCT(H6)</f>
        <v>4</v>
      </c>
      <c r="I10" s="27"/>
      <c r="J10" s="1"/>
      <c r="K10" s="43">
        <f>PRODUCT((F10+G10)/E10)</f>
        <v>0.16666666666666666</v>
      </c>
      <c r="L10" s="43">
        <f>PRODUCT(H10/E10)</f>
        <v>0.66666666666666663</v>
      </c>
      <c r="M10" s="43"/>
      <c r="N10" s="30"/>
      <c r="O10" s="25"/>
      <c r="P10" s="68" t="s">
        <v>42</v>
      </c>
      <c r="Q10" s="69"/>
      <c r="R10" s="69"/>
      <c r="S10" s="70" t="s">
        <v>47</v>
      </c>
      <c r="T10" s="70"/>
      <c r="U10" s="70"/>
      <c r="V10" s="70"/>
      <c r="W10" s="70"/>
      <c r="X10" s="70"/>
      <c r="Y10" s="70"/>
      <c r="Z10" s="70"/>
      <c r="AA10" s="70"/>
      <c r="AB10" s="71"/>
      <c r="AC10" s="70"/>
      <c r="AD10" s="72" t="s">
        <v>43</v>
      </c>
      <c r="AE10" s="72"/>
      <c r="AF10" s="7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4" t="s">
        <v>44</v>
      </c>
      <c r="Q11" s="75"/>
      <c r="R11" s="75"/>
      <c r="S11" s="76" t="s">
        <v>49</v>
      </c>
      <c r="T11" s="76"/>
      <c r="U11" s="76"/>
      <c r="V11" s="76"/>
      <c r="W11" s="76"/>
      <c r="X11" s="76"/>
      <c r="Y11" s="76"/>
      <c r="Z11" s="76"/>
      <c r="AA11" s="76"/>
      <c r="AB11" s="77"/>
      <c r="AC11" s="76"/>
      <c r="AD11" s="78" t="s">
        <v>48</v>
      </c>
      <c r="AE11" s="78"/>
      <c r="AF11" s="7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v>1</v>
      </c>
      <c r="F12" s="28">
        <v>0</v>
      </c>
      <c r="G12" s="28">
        <v>0</v>
      </c>
      <c r="H12" s="28">
        <v>0</v>
      </c>
      <c r="I12" s="28"/>
      <c r="J12" s="1"/>
      <c r="K12" s="50">
        <v>0</v>
      </c>
      <c r="L12" s="50">
        <v>0</v>
      </c>
      <c r="M12" s="50"/>
      <c r="N12" s="51"/>
      <c r="O12" s="25"/>
      <c r="P12" s="74" t="s">
        <v>45</v>
      </c>
      <c r="Q12" s="75"/>
      <c r="R12" s="75"/>
      <c r="S12" s="76" t="s">
        <v>47</v>
      </c>
      <c r="T12" s="76"/>
      <c r="U12" s="76"/>
      <c r="V12" s="76"/>
      <c r="W12" s="76"/>
      <c r="X12" s="76"/>
      <c r="Y12" s="76"/>
      <c r="Z12" s="76"/>
      <c r="AA12" s="76"/>
      <c r="AB12" s="77"/>
      <c r="AC12" s="76"/>
      <c r="AD12" s="78" t="s">
        <v>43</v>
      </c>
      <c r="AE12" s="78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7</v>
      </c>
      <c r="F13" s="19">
        <f>SUM(F10:F12)</f>
        <v>1</v>
      </c>
      <c r="G13" s="19">
        <f>SUM(G10:G12)</f>
        <v>0</v>
      </c>
      <c r="H13" s="19">
        <f>SUM(H10:H12)</f>
        <v>4</v>
      </c>
      <c r="I13" s="19"/>
      <c r="J13" s="1"/>
      <c r="K13" s="55">
        <f>PRODUCT((F13+G13)/E13)</f>
        <v>0.14285714285714285</v>
      </c>
      <c r="L13" s="55">
        <f>PRODUCT(H13/E13)</f>
        <v>0.5714285714285714</v>
      </c>
      <c r="M13" s="55"/>
      <c r="N13" s="31"/>
      <c r="O13" s="25"/>
      <c r="P13" s="80" t="s">
        <v>46</v>
      </c>
      <c r="Q13" s="81"/>
      <c r="R13" s="81"/>
      <c r="S13" s="82" t="s">
        <v>49</v>
      </c>
      <c r="T13" s="82"/>
      <c r="U13" s="82"/>
      <c r="V13" s="82"/>
      <c r="W13" s="82"/>
      <c r="X13" s="82"/>
      <c r="Y13" s="82"/>
      <c r="Z13" s="82"/>
      <c r="AA13" s="82"/>
      <c r="AB13" s="83"/>
      <c r="AC13" s="82"/>
      <c r="AD13" s="84" t="s">
        <v>48</v>
      </c>
      <c r="AE13" s="84"/>
      <c r="AF13" s="8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2019-01-25T13:01:26Z</dcterms:modified>
</cp:coreProperties>
</file>